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340" activeTab="0"/>
  </bookViews>
  <sheets>
    <sheet name="Sheet2" sheetId="1" r:id="rId1"/>
  </sheets>
  <definedNames>
    <definedName name="_xlnm.Print_Area" localSheetId="0">'Sheet2'!$A$1:$E$24</definedName>
  </definedNames>
  <calcPr fullCalcOnLoad="1"/>
</workbook>
</file>

<file path=xl/sharedStrings.xml><?xml version="1.0" encoding="utf-8"?>
<sst xmlns="http://schemas.openxmlformats.org/spreadsheetml/2006/main" count="48" uniqueCount="39">
  <si>
    <t>Sl.No.</t>
  </si>
  <si>
    <t xml:space="preserve"> </t>
  </si>
  <si>
    <t>Name of the Category</t>
  </si>
  <si>
    <t>1</t>
  </si>
  <si>
    <t>2</t>
  </si>
  <si>
    <t>3</t>
  </si>
  <si>
    <t>I</t>
  </si>
  <si>
    <t>HIGHLY SKILLED</t>
  </si>
  <si>
    <t>Foreman/Chargehand</t>
  </si>
  <si>
    <t>II</t>
  </si>
  <si>
    <t>SKILLED:</t>
  </si>
  <si>
    <t>A</t>
  </si>
  <si>
    <t>Mechanic/ Pattern Maker/ Craneshap Driver/ Plumber</t>
  </si>
  <si>
    <t>B</t>
  </si>
  <si>
    <t>Turner/ Mechinist/ Moulder/ Welder/ Blacksmith/ Electrician/ Miller Swaper/ Carpenter/ Fitter</t>
  </si>
  <si>
    <t>C</t>
  </si>
  <si>
    <t>Core Maker/ Driller/ Painter/ Winder/ Tiner/ Assembler/ Nickel Plater/ Chipper/ Punch and Press Operator</t>
  </si>
  <si>
    <t>III</t>
  </si>
  <si>
    <t>SEMI-SKILLED:</t>
  </si>
  <si>
    <t>Grinder/ Hammerman/ Oilman/ Wireman/ Helper/ Asst. to skilled categories A,B,C above</t>
  </si>
  <si>
    <t>IV</t>
  </si>
  <si>
    <t>UN-SKILLED:</t>
  </si>
  <si>
    <t>Peon/ Attender/ Watchman/ Chowkidar/ Office Boy/ Cleaner/ Gardener/ Mali</t>
  </si>
  <si>
    <t>V</t>
  </si>
  <si>
    <t>OFFICE STAFF:</t>
  </si>
  <si>
    <t>Manager</t>
  </si>
  <si>
    <t>Store Keeper/ Accountant/ Steno/ Computer Operator</t>
  </si>
  <si>
    <t>Clerk/ Typist/ Cashier/ Time Keeper</t>
  </si>
  <si>
    <t xml:space="preserve">METAL FOUNDRIES AND GENERAL ENGINEERING </t>
  </si>
  <si>
    <t>Wages Linked at 525 CPI points</t>
  </si>
  <si>
    <t>Basic Wage</t>
  </si>
  <si>
    <t>Total Wage</t>
  </si>
  <si>
    <t>Per point rate of VDA notified in the notification = Rs.6.20</t>
  </si>
  <si>
    <t>Notification issued vide G.O.Ms.No.88, LET&amp;F (Lab.II) Dept., dt:28-09-2007</t>
  </si>
  <si>
    <t xml:space="preserve">Published in Gazette No.621, dated 26-10-2007 </t>
  </si>
  <si>
    <t>VDA for 565 Points</t>
  </si>
  <si>
    <t>CPI points notified as on 01-04-2018 = 1317 points</t>
  </si>
  <si>
    <t>VDA to be paid from 01-04-2018 to 30-09-2018 = 1317 - 525 = 792 Points</t>
  </si>
  <si>
    <t>Minimum Wages and VDA payable  from 01-04-2018 to 30-09-2018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</si>
</sst>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ரூ&quot;\ #,##0_);\(&quot;ரூ&quot;\ #,##0\)"/>
    <numFmt numFmtId="179" formatCode="&quot;ரூ&quot;\ #,##0_);[Red]\(&quot;ரூ&quot;\ #,##0\)"/>
    <numFmt numFmtId="180" formatCode="&quot;ரூ&quot;\ #,##0.00_);\(&quot;ரூ&quot;\ #,##0.00\)"/>
    <numFmt numFmtId="181" formatCode="&quot;ரூ&quot;\ #,##0.00_);[Red]\(&quot;ரூ&quot;\ #,##0.00\)"/>
    <numFmt numFmtId="182" formatCode="_(&quot;ரூ&quot;\ * #,##0_);_(&quot;ரூ&quot;\ * \(#,##0\);_(&quot;ரூ&quot;\ * &quot;-&quot;_);_(@_)"/>
    <numFmt numFmtId="183" formatCode="_(&quot;ரூ&quot;\ * #,##0.00_);_(&quot;ரூ&quot;\ * \(#,##0.00\);_(&quot;ரூ&quot;\ * &quot;-&quot;??_);_(@_)"/>
    <numFmt numFmtId="184" formatCode="&quot;రూ&quot;\ #,##0_);\(&quot;రూ&quot;\ #,##0\)"/>
    <numFmt numFmtId="185" formatCode="&quot;రూ&quot;\ #,##0_);[Red]\(&quot;రూ&quot;\ #,##0\)"/>
    <numFmt numFmtId="186" formatCode="&quot;రూ&quot;\ #,##0.00_);\(&quot;రూ&quot;\ #,##0.00\)"/>
    <numFmt numFmtId="187" formatCode="&quot;రూ&quot;\ #,##0.00_);[Red]\(&quot;రూ&quot;\ #,##0.00\)"/>
    <numFmt numFmtId="188" formatCode="_(&quot;రూ&quot;\ * #,##0_);_(&quot;రూ&quot;\ * \(#,##0\);_(&quot;రూ&quot;\ * &quot;-&quot;_);_(@_)"/>
    <numFmt numFmtId="189" formatCode="_(&quot;రూ&quot;\ * #,##0.00_);_(&quot;రూ&quot;\ * \(#,##0.00\);_(&quot;రూ&quot;\ * &quot;-&quot;??_);_(@_)"/>
    <numFmt numFmtId="190" formatCode="0.0"/>
    <numFmt numFmtId="191" formatCode="0.000"/>
    <numFmt numFmtId="192" formatCode="0.0000"/>
    <numFmt numFmtId="193" formatCode="0.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"/>
  </numFmts>
  <fonts count="4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wrapText="1"/>
    </xf>
    <xf numFmtId="1" fontId="1" fillId="0" borderId="12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2" fontId="1" fillId="0" borderId="15" xfId="0" applyNumberFormat="1" applyFont="1" applyBorder="1" applyAlignment="1">
      <alignment vertical="center"/>
    </xf>
    <xf numFmtId="2" fontId="1" fillId="0" borderId="15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2" fontId="1" fillId="0" borderId="18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" fillId="33" borderId="15" xfId="0" applyFont="1" applyFill="1" applyBorder="1" applyAlignment="1">
      <alignment horizontal="justify" vertical="center" wrapText="1"/>
    </xf>
    <xf numFmtId="2" fontId="1" fillId="33" borderId="15" xfId="0" applyNumberFormat="1" applyFont="1" applyFill="1" applyBorder="1" applyAlignment="1">
      <alignment vertical="center"/>
    </xf>
    <xf numFmtId="2" fontId="1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2" fontId="0" fillId="0" borderId="0" xfId="0" applyNumberFormat="1" applyAlignment="1">
      <alignment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justify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Normal="75" zoomScaleSheetLayoutView="100" zoomScalePageLayoutView="0" workbookViewId="0" topLeftCell="A1">
      <selection activeCell="A8" sqref="A8:E8"/>
    </sheetView>
  </sheetViews>
  <sheetFormatPr defaultColWidth="9.140625" defaultRowHeight="12.75"/>
  <cols>
    <col min="1" max="1" width="4.7109375" style="0" customWidth="1"/>
    <col min="2" max="2" width="47.00390625" style="0" customWidth="1"/>
    <col min="3" max="3" width="11.7109375" style="0" customWidth="1"/>
    <col min="4" max="4" width="12.00390625" style="0" customWidth="1"/>
    <col min="5" max="5" width="11.57421875" style="0" customWidth="1"/>
    <col min="7" max="7" width="18.421875" style="0" customWidth="1"/>
    <col min="8" max="8" width="13.140625" style="0" bestFit="1" customWidth="1"/>
    <col min="9" max="9" width="11.421875" style="0" bestFit="1" customWidth="1"/>
  </cols>
  <sheetData>
    <row r="1" spans="1:5" ht="29.25" customHeight="1" thickBot="1">
      <c r="A1" s="31" t="s">
        <v>28</v>
      </c>
      <c r="B1" s="32"/>
      <c r="C1" s="32"/>
      <c r="D1" s="32"/>
      <c r="E1" s="33"/>
    </row>
    <row r="2" spans="1:5" ht="18.75">
      <c r="A2" s="34" t="s">
        <v>33</v>
      </c>
      <c r="B2" s="35"/>
      <c r="C2" s="35"/>
      <c r="D2" s="35"/>
      <c r="E2" s="36"/>
    </row>
    <row r="3" spans="1:5" ht="18.75">
      <c r="A3" s="37" t="s">
        <v>34</v>
      </c>
      <c r="B3" s="38"/>
      <c r="C3" s="38"/>
      <c r="D3" s="38"/>
      <c r="E3" s="39"/>
    </row>
    <row r="4" spans="1:5" ht="18.75">
      <c r="A4" s="37" t="s">
        <v>29</v>
      </c>
      <c r="B4" s="38"/>
      <c r="C4" s="38"/>
      <c r="D4" s="38"/>
      <c r="E4" s="39"/>
    </row>
    <row r="5" spans="1:5" ht="18.75">
      <c r="A5" s="37" t="s">
        <v>36</v>
      </c>
      <c r="B5" s="38"/>
      <c r="C5" s="38"/>
      <c r="D5" s="38"/>
      <c r="E5" s="39"/>
    </row>
    <row r="6" spans="1:7" ht="18.75">
      <c r="A6" s="37" t="s">
        <v>37</v>
      </c>
      <c r="B6" s="38"/>
      <c r="C6" s="38"/>
      <c r="D6" s="38"/>
      <c r="E6" s="39"/>
      <c r="G6" s="25"/>
    </row>
    <row r="7" spans="1:5" ht="19.5" thickBot="1">
      <c r="A7" s="41" t="s">
        <v>32</v>
      </c>
      <c r="B7" s="42"/>
      <c r="C7" s="42"/>
      <c r="D7" s="42"/>
      <c r="E7" s="43"/>
    </row>
    <row r="8" spans="1:5" ht="19.5" thickBot="1">
      <c r="A8" s="44" t="s">
        <v>38</v>
      </c>
      <c r="B8" s="45"/>
      <c r="C8" s="45"/>
      <c r="D8" s="45"/>
      <c r="E8" s="46"/>
    </row>
    <row r="9" spans="1:8" ht="57" thickBot="1">
      <c r="A9" s="6" t="s">
        <v>0</v>
      </c>
      <c r="B9" s="6" t="s">
        <v>2</v>
      </c>
      <c r="C9" s="6" t="s">
        <v>30</v>
      </c>
      <c r="D9" s="6" t="s">
        <v>35</v>
      </c>
      <c r="E9" s="6" t="s">
        <v>31</v>
      </c>
      <c r="F9" s="3"/>
      <c r="G9" s="3"/>
      <c r="H9" s="4"/>
    </row>
    <row r="10" spans="1:5" ht="19.5" thickBot="1">
      <c r="A10" s="7" t="s">
        <v>3</v>
      </c>
      <c r="B10" s="7" t="s">
        <v>4</v>
      </c>
      <c r="C10" s="7" t="s">
        <v>5</v>
      </c>
      <c r="D10" s="7">
        <v>4</v>
      </c>
      <c r="E10" s="8">
        <v>5</v>
      </c>
    </row>
    <row r="11" spans="1:5" ht="18.75">
      <c r="A11" s="9" t="s">
        <v>6</v>
      </c>
      <c r="B11" s="10" t="s">
        <v>7</v>
      </c>
      <c r="C11" s="11" t="s">
        <v>1</v>
      </c>
      <c r="D11" s="12" t="s">
        <v>1</v>
      </c>
      <c r="E11" s="13"/>
    </row>
    <row r="12" spans="1:8" ht="18.75">
      <c r="A12" s="14">
        <v>1</v>
      </c>
      <c r="B12" s="15" t="s">
        <v>8</v>
      </c>
      <c r="C12" s="16">
        <v>6050</v>
      </c>
      <c r="D12" s="17">
        <f>792*6.2</f>
        <v>4910.400000000001</v>
      </c>
      <c r="E12" s="18">
        <f>SUM(C12:D12)</f>
        <v>10960.400000000001</v>
      </c>
      <c r="F12" t="s">
        <v>1</v>
      </c>
      <c r="H12" s="30"/>
    </row>
    <row r="13" spans="1:8" ht="18.75">
      <c r="A13" s="19" t="s">
        <v>9</v>
      </c>
      <c r="B13" s="20" t="s">
        <v>10</v>
      </c>
      <c r="C13" s="16"/>
      <c r="D13" s="17"/>
      <c r="E13" s="18" t="s">
        <v>1</v>
      </c>
      <c r="H13" s="30"/>
    </row>
    <row r="14" spans="1:8" s="1" customFormat="1" ht="37.5">
      <c r="A14" s="19" t="s">
        <v>11</v>
      </c>
      <c r="B14" s="26" t="s">
        <v>12</v>
      </c>
      <c r="C14" s="27">
        <v>4783</v>
      </c>
      <c r="D14" s="17">
        <f>792*6.2</f>
        <v>4910.400000000001</v>
      </c>
      <c r="E14" s="28">
        <f aca="true" t="shared" si="0" ref="E14:E24">SUM(C14:D14)</f>
        <v>9693.400000000001</v>
      </c>
      <c r="F14" s="29"/>
      <c r="H14" s="30"/>
    </row>
    <row r="15" spans="1:8" ht="56.25">
      <c r="A15" s="19" t="s">
        <v>13</v>
      </c>
      <c r="B15" s="15" t="s">
        <v>14</v>
      </c>
      <c r="C15" s="16">
        <v>4456</v>
      </c>
      <c r="D15" s="17">
        <f>792*6.2</f>
        <v>4910.400000000001</v>
      </c>
      <c r="E15" s="18">
        <f t="shared" si="0"/>
        <v>9366.400000000001</v>
      </c>
      <c r="H15" s="30"/>
    </row>
    <row r="16" spans="1:8" s="1" customFormat="1" ht="56.25">
      <c r="A16" s="19" t="s">
        <v>15</v>
      </c>
      <c r="B16" s="15" t="s">
        <v>16</v>
      </c>
      <c r="C16" s="16">
        <v>4265</v>
      </c>
      <c r="D16" s="17">
        <f>792*6.2</f>
        <v>4910.400000000001</v>
      </c>
      <c r="E16" s="18">
        <f t="shared" si="0"/>
        <v>9175.400000000001</v>
      </c>
      <c r="H16" s="30"/>
    </row>
    <row r="17" spans="1:8" s="1" customFormat="1" ht="18.75">
      <c r="A17" s="19" t="s">
        <v>17</v>
      </c>
      <c r="B17" s="20" t="s">
        <v>18</v>
      </c>
      <c r="C17" s="16"/>
      <c r="D17" s="17" t="s">
        <v>1</v>
      </c>
      <c r="E17" s="18" t="s">
        <v>1</v>
      </c>
      <c r="H17" s="30"/>
    </row>
    <row r="18" spans="1:8" s="1" customFormat="1" ht="56.25">
      <c r="A18" s="14">
        <v>1</v>
      </c>
      <c r="B18" s="26" t="s">
        <v>19</v>
      </c>
      <c r="C18" s="27">
        <v>3734</v>
      </c>
      <c r="D18" s="17">
        <f>792*6.2</f>
        <v>4910.400000000001</v>
      </c>
      <c r="E18" s="28">
        <f t="shared" si="0"/>
        <v>8644.400000000001</v>
      </c>
      <c r="F18" s="29"/>
      <c r="H18" s="30"/>
    </row>
    <row r="19" spans="1:8" s="1" customFormat="1" ht="18.75">
      <c r="A19" s="19" t="s">
        <v>20</v>
      </c>
      <c r="B19" s="20" t="s">
        <v>21</v>
      </c>
      <c r="C19" s="16"/>
      <c r="D19" s="17"/>
      <c r="E19" s="18" t="s">
        <v>1</v>
      </c>
      <c r="H19" s="30"/>
    </row>
    <row r="20" spans="1:8" s="1" customFormat="1" ht="37.5">
      <c r="A20" s="14">
        <v>1</v>
      </c>
      <c r="B20" s="15" t="s">
        <v>22</v>
      </c>
      <c r="C20" s="16">
        <v>3263</v>
      </c>
      <c r="D20" s="17">
        <f>792*6.2</f>
        <v>4910.400000000001</v>
      </c>
      <c r="E20" s="18">
        <f t="shared" si="0"/>
        <v>8173.400000000001</v>
      </c>
      <c r="F20" s="1" t="s">
        <v>1</v>
      </c>
      <c r="H20" s="30"/>
    </row>
    <row r="21" spans="1:8" s="1" customFormat="1" ht="18.75">
      <c r="A21" s="19" t="s">
        <v>23</v>
      </c>
      <c r="B21" s="20" t="s">
        <v>24</v>
      </c>
      <c r="C21" s="16"/>
      <c r="D21" s="17" t="s">
        <v>1</v>
      </c>
      <c r="E21" s="18" t="s">
        <v>1</v>
      </c>
      <c r="H21" s="30"/>
    </row>
    <row r="22" spans="1:8" s="1" customFormat="1" ht="18.75">
      <c r="A22" s="14">
        <v>1</v>
      </c>
      <c r="B22" s="15" t="s">
        <v>25</v>
      </c>
      <c r="C22" s="16">
        <v>5749</v>
      </c>
      <c r="D22" s="17">
        <f>792*6.2</f>
        <v>4910.400000000001</v>
      </c>
      <c r="E22" s="18">
        <f t="shared" si="0"/>
        <v>10659.400000000001</v>
      </c>
      <c r="H22" s="30"/>
    </row>
    <row r="23" spans="1:8" s="1" customFormat="1" ht="37.5">
      <c r="A23" s="14">
        <v>2</v>
      </c>
      <c r="B23" s="15" t="s">
        <v>26</v>
      </c>
      <c r="C23" s="16">
        <v>4265</v>
      </c>
      <c r="D23" s="17">
        <f>792*6.2</f>
        <v>4910.400000000001</v>
      </c>
      <c r="E23" s="18">
        <f t="shared" si="0"/>
        <v>9175.400000000001</v>
      </c>
      <c r="H23" s="30"/>
    </row>
    <row r="24" spans="1:8" s="1" customFormat="1" ht="19.5" thickBot="1">
      <c r="A24" s="21">
        <v>3</v>
      </c>
      <c r="B24" s="22" t="s">
        <v>27</v>
      </c>
      <c r="C24" s="23">
        <v>4007</v>
      </c>
      <c r="D24" s="17">
        <f>792*6.2</f>
        <v>4910.400000000001</v>
      </c>
      <c r="E24" s="24">
        <f t="shared" si="0"/>
        <v>8917.400000000001</v>
      </c>
      <c r="H24" s="30"/>
    </row>
    <row r="25" spans="1:5" ht="19.5" customHeight="1">
      <c r="A25" s="5"/>
      <c r="B25" s="5"/>
      <c r="C25" s="5"/>
      <c r="D25" s="5"/>
      <c r="E25" s="2"/>
    </row>
    <row r="26" spans="1:5" ht="63" customHeight="1">
      <c r="A26" s="40"/>
      <c r="B26" s="40"/>
      <c r="C26" s="40"/>
      <c r="D26" s="40"/>
      <c r="E26" s="40"/>
    </row>
    <row r="27" spans="1:5" ht="18.75">
      <c r="A27" s="2"/>
      <c r="B27" s="2"/>
      <c r="C27" s="2"/>
      <c r="D27" s="2"/>
      <c r="E27" s="2"/>
    </row>
    <row r="28" spans="1:5" ht="18.75">
      <c r="A28" s="2"/>
      <c r="B28" s="2"/>
      <c r="C28" s="2"/>
      <c r="D28" s="2"/>
      <c r="E28" s="2"/>
    </row>
    <row r="29" spans="1:5" ht="18.75">
      <c r="A29" s="2"/>
      <c r="B29" s="2"/>
      <c r="C29" s="2"/>
      <c r="D29" s="2"/>
      <c r="E29" s="2"/>
    </row>
  </sheetData>
  <sheetProtection/>
  <mergeCells count="9">
    <mergeCell ref="A1:E1"/>
    <mergeCell ref="A2:E2"/>
    <mergeCell ref="A3:E3"/>
    <mergeCell ref="A4:E4"/>
    <mergeCell ref="A26:E26"/>
    <mergeCell ref="A5:E5"/>
    <mergeCell ref="A6:E6"/>
    <mergeCell ref="A7:E7"/>
    <mergeCell ref="A8:E8"/>
  </mergeCells>
  <printOptions horizontalCentered="1" verticalCentered="1"/>
  <pageMargins left="0.75" right="0.75" top="1" bottom="1" header="0.5" footer="0.5"/>
  <pageSetup horizontalDpi="180" verticalDpi="180" orientation="portrait" paperSize="12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 pc</cp:lastModifiedBy>
  <cp:lastPrinted>2017-04-12T07:27:37Z</cp:lastPrinted>
  <dcterms:created xsi:type="dcterms:W3CDTF">1996-10-14T23:33:28Z</dcterms:created>
  <dcterms:modified xsi:type="dcterms:W3CDTF">2018-04-23T09:59:34Z</dcterms:modified>
  <cp:category/>
  <cp:version/>
  <cp:contentType/>
  <cp:contentStatus/>
</cp:coreProperties>
</file>